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11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0" i="1"/>
  <c r="G69"/>
  <c r="G68"/>
  <c r="G67"/>
  <c r="K65"/>
  <c r="J65"/>
  <c r="I65"/>
  <c r="H65"/>
  <c r="K64"/>
  <c r="J64"/>
  <c r="I64"/>
  <c r="H64"/>
  <c r="K63"/>
  <c r="J63"/>
  <c r="I63"/>
  <c r="H63"/>
  <c r="K62"/>
  <c r="J62"/>
  <c r="I62"/>
  <c r="H62"/>
  <c r="K50"/>
  <c r="J50"/>
  <c r="I50"/>
  <c r="H50"/>
  <c r="K49"/>
  <c r="J49"/>
  <c r="I49"/>
  <c r="H49"/>
  <c r="K48"/>
  <c r="J48"/>
  <c r="I48"/>
  <c r="H48"/>
  <c r="K47"/>
  <c r="J47"/>
  <c r="I47"/>
  <c r="H47"/>
  <c r="K39"/>
  <c r="J39"/>
  <c r="I39"/>
  <c r="H39"/>
  <c r="K38"/>
  <c r="J38"/>
  <c r="I38"/>
  <c r="H38"/>
  <c r="K37"/>
  <c r="J37"/>
  <c r="I37"/>
  <c r="H37"/>
  <c r="K36"/>
  <c r="J36"/>
  <c r="I36"/>
  <c r="H36"/>
  <c r="K30"/>
  <c r="J30"/>
  <c r="I30"/>
  <c r="H30"/>
  <c r="K29"/>
  <c r="J29"/>
  <c r="I29"/>
  <c r="H29"/>
  <c r="K28"/>
  <c r="J28"/>
  <c r="I28"/>
  <c r="H28"/>
  <c r="K27"/>
  <c r="J27"/>
  <c r="I27"/>
  <c r="H27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46"/>
  <c r="K46" s="1"/>
  <c r="J45"/>
  <c r="K45" s="1"/>
  <c r="J44"/>
  <c r="K44" s="1"/>
  <c r="J43"/>
  <c r="K43" s="1"/>
  <c r="J42"/>
  <c r="K42" s="1"/>
  <c r="J41"/>
  <c r="K41" s="1"/>
  <c r="J35"/>
  <c r="K35" s="1"/>
  <c r="J34"/>
  <c r="K34" s="1"/>
  <c r="J33"/>
  <c r="K33" s="1"/>
  <c r="J32"/>
  <c r="K32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I61"/>
  <c r="I60"/>
  <c r="I59"/>
  <c r="I58"/>
  <c r="I57"/>
  <c r="I56"/>
  <c r="I55"/>
  <c r="I54"/>
  <c r="I53"/>
  <c r="I52"/>
  <c r="I46"/>
  <c r="I45"/>
  <c r="I44"/>
  <c r="I43"/>
  <c r="I42"/>
  <c r="I41"/>
  <c r="I35"/>
  <c r="I34"/>
  <c r="I33"/>
  <c r="I32"/>
  <c r="I17"/>
  <c r="I18"/>
  <c r="I19"/>
  <c r="I20"/>
  <c r="I21"/>
  <c r="I22"/>
  <c r="I23"/>
  <c r="I24"/>
  <c r="I25"/>
  <c r="I26"/>
  <c r="I16"/>
  <c r="H61"/>
  <c r="H60"/>
  <c r="H59"/>
  <c r="H58"/>
  <c r="H57"/>
  <c r="H56"/>
  <c r="H55"/>
  <c r="H54"/>
  <c r="H53"/>
  <c r="H52"/>
  <c r="H46"/>
  <c r="H45"/>
  <c r="H44"/>
  <c r="H43"/>
  <c r="H42"/>
  <c r="H41"/>
  <c r="H35"/>
  <c r="H34"/>
  <c r="H33"/>
  <c r="H32"/>
  <c r="H26"/>
  <c r="H25"/>
  <c r="H24"/>
  <c r="H23"/>
  <c r="H22"/>
  <c r="H21"/>
  <c r="H20"/>
  <c r="H19"/>
  <c r="H18"/>
  <c r="H17"/>
  <c r="H16"/>
</calcChain>
</file>

<file path=xl/comments1.xml><?xml version="1.0" encoding="utf-8"?>
<comments xmlns="http://schemas.openxmlformats.org/spreadsheetml/2006/main">
  <authors>
    <author>mdv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dit zijn gemiddelden uit de praktijk, indien u zelf over gegevens beschikt kan u deze aanpassen.</t>
        </r>
      </text>
    </comment>
    <comment ref="E14" authorId="0">
      <text>
        <r>
          <rPr>
            <b/>
            <sz val="8"/>
            <color indexed="81"/>
            <rFont val="Tahoma"/>
            <family val="2"/>
          </rPr>
          <t>welke (en hoeveel) toestellen zijn er in huis aanwezig?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wat wenst u minimaal met uw generator te voeden?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wat wenst u te voeden voor meer comfort?</t>
        </r>
      </text>
    </comment>
  </commentList>
</comments>
</file>

<file path=xl/sharedStrings.xml><?xml version="1.0" encoding="utf-8"?>
<sst xmlns="http://schemas.openxmlformats.org/spreadsheetml/2006/main" count="73" uniqueCount="54">
  <si>
    <t>Keuken</t>
  </si>
  <si>
    <t>Koelkast</t>
  </si>
  <si>
    <t>Diepvries</t>
  </si>
  <si>
    <t>Koffie zet</t>
  </si>
  <si>
    <t>Oven</t>
  </si>
  <si>
    <t>Micro-golf</t>
  </si>
  <si>
    <t>Vaatwas</t>
  </si>
  <si>
    <t>Water koker</t>
  </si>
  <si>
    <t>Broodrooster</t>
  </si>
  <si>
    <t>Andere</t>
  </si>
  <si>
    <t>HiFi Keten</t>
  </si>
  <si>
    <t>Computer</t>
  </si>
  <si>
    <t>Radio</t>
  </si>
  <si>
    <t>Tv</t>
  </si>
  <si>
    <t>Confort</t>
  </si>
  <si>
    <t>Fuel/gas Verwarwing</t>
  </si>
  <si>
    <t>Elektrische verwarming</t>
  </si>
  <si>
    <t>Airco</t>
  </si>
  <si>
    <t>Ontvochter</t>
  </si>
  <si>
    <t>Ventilatie</t>
  </si>
  <si>
    <t>Damkap</t>
  </si>
  <si>
    <t>Divers</t>
  </si>
  <si>
    <t>Stofzuiger</t>
  </si>
  <si>
    <t>Wasmachine</t>
  </si>
  <si>
    <t>Droogkast</t>
  </si>
  <si>
    <t>Strijkijzer</t>
  </si>
  <si>
    <t>Elektrische luiken</t>
  </si>
  <si>
    <t>Elektrische poort</t>
  </si>
  <si>
    <t>Afval water pomp</t>
  </si>
  <si>
    <t>Regen water pomp</t>
  </si>
  <si>
    <t>Kelder pomp</t>
  </si>
  <si>
    <t>Verlichting</t>
  </si>
  <si>
    <t>Start coefficient</t>
  </si>
  <si>
    <t>Start vermogen</t>
  </si>
  <si>
    <t>Vrije tijd</t>
  </si>
  <si>
    <t>Elekt. Kookplaat</t>
  </si>
  <si>
    <t>Haardroger</t>
  </si>
  <si>
    <t>Nominaal vermogen in W</t>
  </si>
  <si>
    <t>Frituur pan</t>
  </si>
  <si>
    <t>Geinstalleerd vermogen</t>
  </si>
  <si>
    <t>kW</t>
  </si>
  <si>
    <t>Totaal geinstalleerd vermogen</t>
  </si>
  <si>
    <t>Minimum vereist vermogen</t>
  </si>
  <si>
    <t>Gewenst aantal</t>
  </si>
  <si>
    <t>Gewenst vermogen</t>
  </si>
  <si>
    <t xml:space="preserve">Minimum vermogen om normaal te kunnen werken </t>
  </si>
  <si>
    <t>Minimum  Vereist aantal</t>
  </si>
  <si>
    <t>Aantal aanwezig</t>
  </si>
  <si>
    <t>Commentaar</t>
  </si>
  <si>
    <t>Vul onderstaande tabel in, en neem ze mee naar uw SDMO dealer</t>
  </si>
  <si>
    <t>Andere: ......</t>
  </si>
  <si>
    <t xml:space="preserve">Het vermogen dat voorzien moet worden om alles te kunnen doen zoals wanneer u aan het net aangesloten ben. Het houdt rekening met opstart stromen die, maar ook met het feit dat alles samen gebruikt kan worden. </t>
  </si>
  <si>
    <t>Het vermogen dat voorzien moet worden om te kunnen voeden wat aangeven is onder “Minimum vereist aantal”</t>
  </si>
  <si>
    <t>Het vermogendat voorzien moet worden om te kunnen voeden wat aangeven is onder “Gewenst aantal”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</si>
</sst>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3" xfId="0" applyFont="1" applyFill="1" applyBorder="1"/>
    <xf numFmtId="164" fontId="2" fillId="3" borderId="3" xfId="1" applyNumberFormat="1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64" fontId="2" fillId="3" borderId="8" xfId="1" applyNumberFormat="1" applyFont="1" applyFill="1" applyBorder="1"/>
    <xf numFmtId="0" fontId="2" fillId="3" borderId="9" xfId="0" applyFont="1" applyFill="1" applyBorder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I71" sqref="I71"/>
    </sheetView>
  </sheetViews>
  <sheetFormatPr defaultRowHeight="15"/>
  <cols>
    <col min="2" max="2" width="22.140625" bestFit="1" customWidth="1"/>
    <col min="3" max="3" width="15.140625" customWidth="1"/>
    <col min="4" max="4" width="10.42578125" customWidth="1"/>
    <col min="6" max="6" width="11.42578125" customWidth="1"/>
    <col min="7" max="7" width="8.85546875" customWidth="1"/>
    <col min="8" max="8" width="18" customWidth="1"/>
    <col min="9" max="9" width="11.28515625" customWidth="1"/>
    <col min="10" max="10" width="9.7109375" customWidth="1"/>
    <col min="11" max="11" width="10.5703125" customWidth="1"/>
    <col min="12" max="12" width="36.5703125" customWidth="1"/>
  </cols>
  <sheetData>
    <row r="1" spans="1:12">
      <c r="A1" t="s">
        <v>49</v>
      </c>
    </row>
    <row r="8" spans="1:12">
      <c r="A8" s="16"/>
    </row>
    <row r="14" spans="1:12" s="1" customFormat="1" ht="60">
      <c r="C14" s="1" t="s">
        <v>37</v>
      </c>
      <c r="D14" s="1" t="s">
        <v>32</v>
      </c>
      <c r="E14" s="3" t="s">
        <v>47</v>
      </c>
      <c r="F14" s="3" t="s">
        <v>46</v>
      </c>
      <c r="G14" s="3" t="s">
        <v>43</v>
      </c>
      <c r="H14" s="1" t="s">
        <v>39</v>
      </c>
      <c r="I14" s="1" t="s">
        <v>33</v>
      </c>
      <c r="J14" s="1" t="s">
        <v>42</v>
      </c>
      <c r="K14" s="1" t="s">
        <v>44</v>
      </c>
      <c r="L14" s="1" t="s">
        <v>48</v>
      </c>
    </row>
    <row r="15" spans="1:12">
      <c r="A15" t="s">
        <v>0</v>
      </c>
      <c r="E15" s="2"/>
      <c r="F15" s="2"/>
      <c r="G15" s="2"/>
    </row>
    <row r="16" spans="1:12">
      <c r="B16" t="s">
        <v>1</v>
      </c>
      <c r="C16">
        <v>250</v>
      </c>
      <c r="D16">
        <v>3.5</v>
      </c>
      <c r="E16" s="2"/>
      <c r="F16" s="2"/>
      <c r="G16" s="2"/>
      <c r="H16">
        <f t="shared" ref="H16:H30" si="0">+C16*E16</f>
        <v>0</v>
      </c>
      <c r="I16">
        <f t="shared" ref="I16:I30" si="1">+C16*D16*E16</f>
        <v>0</v>
      </c>
      <c r="J16">
        <f t="shared" ref="J16:J30" si="2">+F16*C16*D16</f>
        <v>0</v>
      </c>
      <c r="K16">
        <f t="shared" ref="K16:K30" si="3">+G16*J16</f>
        <v>0</v>
      </c>
    </row>
    <row r="17" spans="1:11">
      <c r="B17" t="s">
        <v>2</v>
      </c>
      <c r="C17">
        <v>500</v>
      </c>
      <c r="D17">
        <v>3.5</v>
      </c>
      <c r="E17" s="2"/>
      <c r="F17" s="2"/>
      <c r="G17" s="2"/>
      <c r="H17">
        <f t="shared" si="0"/>
        <v>0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>
      <c r="B18" t="s">
        <v>3</v>
      </c>
      <c r="C18">
        <v>1200</v>
      </c>
      <c r="D18">
        <v>1</v>
      </c>
      <c r="E18" s="2"/>
      <c r="F18" s="2"/>
      <c r="G18" s="2"/>
      <c r="H18">
        <f t="shared" si="0"/>
        <v>0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>
      <c r="B19" t="s">
        <v>4</v>
      </c>
      <c r="C19">
        <v>2000</v>
      </c>
      <c r="D19">
        <v>1</v>
      </c>
      <c r="E19" s="2"/>
      <c r="F19" s="2"/>
      <c r="G19" s="2"/>
      <c r="H19">
        <f t="shared" si="0"/>
        <v>0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>
      <c r="B20" t="s">
        <v>5</v>
      </c>
      <c r="C20">
        <v>1000</v>
      </c>
      <c r="D20">
        <v>1</v>
      </c>
      <c r="E20" s="2"/>
      <c r="F20" s="2"/>
      <c r="G20" s="2"/>
      <c r="H20">
        <f t="shared" si="0"/>
        <v>0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>
      <c r="B21" t="s">
        <v>6</v>
      </c>
      <c r="C21">
        <v>1500</v>
      </c>
      <c r="D21">
        <v>1</v>
      </c>
      <c r="E21" s="2"/>
      <c r="F21" s="2"/>
      <c r="G21" s="2"/>
      <c r="H21">
        <f t="shared" si="0"/>
        <v>0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>
      <c r="B22" t="s">
        <v>7</v>
      </c>
      <c r="C22">
        <v>2000</v>
      </c>
      <c r="D22">
        <v>1</v>
      </c>
      <c r="E22" s="2"/>
      <c r="F22" s="2"/>
      <c r="G22" s="2"/>
      <c r="H22">
        <f t="shared" si="0"/>
        <v>0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>
      <c r="B23" t="s">
        <v>8</v>
      </c>
      <c r="C23">
        <v>1000</v>
      </c>
      <c r="D23">
        <v>1</v>
      </c>
      <c r="E23" s="2"/>
      <c r="F23" s="2"/>
      <c r="G23" s="2"/>
      <c r="H23">
        <f t="shared" si="0"/>
        <v>0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>
      <c r="B24" t="s">
        <v>20</v>
      </c>
      <c r="C24">
        <v>1000</v>
      </c>
      <c r="D24">
        <v>3.5</v>
      </c>
      <c r="E24" s="2"/>
      <c r="F24" s="2"/>
      <c r="G24" s="2"/>
      <c r="H24">
        <f t="shared" si="0"/>
        <v>0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>
      <c r="B25" t="s">
        <v>35</v>
      </c>
      <c r="C25">
        <v>8000</v>
      </c>
      <c r="D25">
        <v>1</v>
      </c>
      <c r="E25" s="2"/>
      <c r="F25" s="2"/>
      <c r="G25" s="2"/>
      <c r="H25">
        <f t="shared" si="0"/>
        <v>0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>
      <c r="B26" t="s">
        <v>38</v>
      </c>
      <c r="C26">
        <v>2000</v>
      </c>
      <c r="D26">
        <v>1</v>
      </c>
      <c r="E26" s="2"/>
      <c r="F26" s="2"/>
      <c r="G26" s="2"/>
      <c r="H26">
        <f t="shared" si="0"/>
        <v>0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>
      <c r="B27" t="s">
        <v>9</v>
      </c>
      <c r="E27" s="2"/>
      <c r="F27" s="2"/>
      <c r="G27" s="2"/>
      <c r="H27">
        <f t="shared" si="0"/>
        <v>0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>
      <c r="B28" t="s">
        <v>9</v>
      </c>
      <c r="E28" s="2"/>
      <c r="F28" s="2"/>
      <c r="G28" s="2"/>
      <c r="H28">
        <f t="shared" si="0"/>
        <v>0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>
      <c r="B29" t="s">
        <v>9</v>
      </c>
      <c r="E29" s="2"/>
      <c r="F29" s="2"/>
      <c r="G29" s="2"/>
      <c r="H29">
        <f t="shared" si="0"/>
        <v>0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>
      <c r="B30" t="s">
        <v>9</v>
      </c>
      <c r="E30" s="2"/>
      <c r="F30" s="2"/>
      <c r="G30" s="2"/>
      <c r="H30">
        <f t="shared" si="0"/>
        <v>0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>
      <c r="A31" t="s">
        <v>34</v>
      </c>
      <c r="E31" s="2"/>
      <c r="F31" s="2"/>
      <c r="G31" s="2"/>
    </row>
    <row r="32" spans="1:11">
      <c r="B32" t="s">
        <v>10</v>
      </c>
      <c r="C32">
        <v>500</v>
      </c>
      <c r="D32">
        <v>1</v>
      </c>
      <c r="E32" s="2"/>
      <c r="F32" s="2"/>
      <c r="G32" s="2"/>
      <c r="H32">
        <f>+C32*E32</f>
        <v>0</v>
      </c>
      <c r="I32">
        <f>+C32*D32*E32</f>
        <v>0</v>
      </c>
      <c r="J32">
        <f>+F32*C32*D32</f>
        <v>0</v>
      </c>
      <c r="K32">
        <f>+G32*J32</f>
        <v>0</v>
      </c>
    </row>
    <row r="33" spans="1:11">
      <c r="B33" t="s">
        <v>11</v>
      </c>
      <c r="C33">
        <v>100</v>
      </c>
      <c r="D33">
        <v>1</v>
      </c>
      <c r="E33" s="2"/>
      <c r="F33" s="2"/>
      <c r="G33" s="2"/>
      <c r="H33">
        <f>+C33*E33</f>
        <v>0</v>
      </c>
      <c r="I33">
        <f>+C33*D33*E33</f>
        <v>0</v>
      </c>
      <c r="J33">
        <f>+F33*C33*D33</f>
        <v>0</v>
      </c>
      <c r="K33">
        <f>+G33*J33</f>
        <v>0</v>
      </c>
    </row>
    <row r="34" spans="1:11">
      <c r="B34" t="s">
        <v>12</v>
      </c>
      <c r="C34">
        <v>100</v>
      </c>
      <c r="D34">
        <v>1</v>
      </c>
      <c r="E34" s="2"/>
      <c r="F34" s="2"/>
      <c r="G34" s="2"/>
      <c r="H34">
        <f>+C34*E34</f>
        <v>0</v>
      </c>
      <c r="I34">
        <f>+C34*D34*E34</f>
        <v>0</v>
      </c>
      <c r="J34">
        <f>+F34*C34*D34</f>
        <v>0</v>
      </c>
      <c r="K34">
        <f>+G34*J34</f>
        <v>0</v>
      </c>
    </row>
    <row r="35" spans="1:11">
      <c r="B35" t="s">
        <v>13</v>
      </c>
      <c r="C35">
        <v>250</v>
      </c>
      <c r="D35">
        <v>1</v>
      </c>
      <c r="E35" s="2"/>
      <c r="F35" s="2"/>
      <c r="G35" s="2"/>
      <c r="H35">
        <f>+C35*E35</f>
        <v>0</v>
      </c>
      <c r="I35">
        <f>+C35*D35*E35</f>
        <v>0</v>
      </c>
      <c r="J35">
        <f>+F35*C35*D35</f>
        <v>0</v>
      </c>
      <c r="K35">
        <f>+G35*J35</f>
        <v>0</v>
      </c>
    </row>
    <row r="36" spans="1:11">
      <c r="B36" t="s">
        <v>9</v>
      </c>
      <c r="E36" s="2"/>
      <c r="F36" s="2"/>
      <c r="G36" s="2"/>
      <c r="H36">
        <f t="shared" ref="H36:H39" si="4">+C36*E36</f>
        <v>0</v>
      </c>
      <c r="I36">
        <f t="shared" ref="I36:I39" si="5">+C36*D36*E36</f>
        <v>0</v>
      </c>
      <c r="J36">
        <f t="shared" ref="J36:J39" si="6">+F36*C36*D36</f>
        <v>0</v>
      </c>
      <c r="K36">
        <f t="shared" ref="K36:K39" si="7">+G36*J36</f>
        <v>0</v>
      </c>
    </row>
    <row r="37" spans="1:11">
      <c r="B37" t="s">
        <v>9</v>
      </c>
      <c r="E37" s="2"/>
      <c r="F37" s="2"/>
      <c r="G37" s="2"/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0</v>
      </c>
    </row>
    <row r="38" spans="1:11">
      <c r="B38" t="s">
        <v>9</v>
      </c>
      <c r="E38" s="2"/>
      <c r="F38" s="2"/>
      <c r="G38" s="2"/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</row>
    <row r="39" spans="1:11">
      <c r="B39" t="s">
        <v>9</v>
      </c>
      <c r="E39" s="2"/>
      <c r="F39" s="2"/>
      <c r="G39" s="2"/>
      <c r="H39">
        <f t="shared" si="4"/>
        <v>0</v>
      </c>
      <c r="I39">
        <f t="shared" si="5"/>
        <v>0</v>
      </c>
      <c r="J39">
        <f t="shared" si="6"/>
        <v>0</v>
      </c>
      <c r="K39">
        <f t="shared" si="7"/>
        <v>0</v>
      </c>
    </row>
    <row r="40" spans="1:11">
      <c r="A40" t="s">
        <v>14</v>
      </c>
      <c r="E40" s="2"/>
      <c r="F40" s="2"/>
      <c r="G40" s="2"/>
    </row>
    <row r="41" spans="1:11">
      <c r="B41" t="s">
        <v>15</v>
      </c>
      <c r="C41">
        <v>150</v>
      </c>
      <c r="D41">
        <v>1</v>
      </c>
      <c r="E41" s="2"/>
      <c r="F41" s="2"/>
      <c r="G41" s="2"/>
      <c r="H41">
        <f t="shared" ref="H41:H50" si="8">+C41*E41</f>
        <v>0</v>
      </c>
      <c r="I41">
        <f t="shared" ref="I41:I50" si="9">+C41*D41*E41</f>
        <v>0</v>
      </c>
      <c r="J41">
        <f t="shared" ref="J41:J50" si="10">+F41*C41*D41</f>
        <v>0</v>
      </c>
      <c r="K41">
        <f t="shared" ref="K41:K50" si="11">+G41*J41</f>
        <v>0</v>
      </c>
    </row>
    <row r="42" spans="1:11">
      <c r="B42" t="s">
        <v>16</v>
      </c>
      <c r="C42">
        <v>2000</v>
      </c>
      <c r="D42">
        <v>1</v>
      </c>
      <c r="E42" s="2"/>
      <c r="F42" s="2"/>
      <c r="G42" s="2"/>
      <c r="H42">
        <f t="shared" si="8"/>
        <v>0</v>
      </c>
      <c r="I42">
        <f t="shared" si="9"/>
        <v>0</v>
      </c>
      <c r="J42">
        <f t="shared" si="10"/>
        <v>0</v>
      </c>
      <c r="K42">
        <f t="shared" si="11"/>
        <v>0</v>
      </c>
    </row>
    <row r="43" spans="1:11">
      <c r="B43" t="s">
        <v>17</v>
      </c>
      <c r="C43">
        <v>3000</v>
      </c>
      <c r="D43">
        <v>3.5</v>
      </c>
      <c r="E43" s="2"/>
      <c r="F43" s="2"/>
      <c r="G43" s="2"/>
      <c r="H43">
        <f t="shared" si="8"/>
        <v>0</v>
      </c>
      <c r="I43">
        <f t="shared" si="9"/>
        <v>0</v>
      </c>
      <c r="J43">
        <f t="shared" si="10"/>
        <v>0</v>
      </c>
      <c r="K43">
        <f t="shared" si="11"/>
        <v>0</v>
      </c>
    </row>
    <row r="44" spans="1:11">
      <c r="B44" t="s">
        <v>18</v>
      </c>
      <c r="C44">
        <v>1000</v>
      </c>
      <c r="D44">
        <v>3.5</v>
      </c>
      <c r="E44" s="2"/>
      <c r="F44" s="2"/>
      <c r="G44" s="2"/>
      <c r="H44">
        <f t="shared" si="8"/>
        <v>0</v>
      </c>
      <c r="I44">
        <f t="shared" si="9"/>
        <v>0</v>
      </c>
      <c r="J44">
        <f t="shared" si="10"/>
        <v>0</v>
      </c>
      <c r="K44">
        <f t="shared" si="11"/>
        <v>0</v>
      </c>
    </row>
    <row r="45" spans="1:11">
      <c r="B45" t="s">
        <v>19</v>
      </c>
      <c r="C45">
        <v>1000</v>
      </c>
      <c r="D45">
        <v>3.5</v>
      </c>
      <c r="E45" s="2"/>
      <c r="F45" s="2"/>
      <c r="G45" s="2"/>
      <c r="H45">
        <f t="shared" si="8"/>
        <v>0</v>
      </c>
      <c r="I45">
        <f t="shared" si="9"/>
        <v>0</v>
      </c>
      <c r="J45">
        <f t="shared" si="10"/>
        <v>0</v>
      </c>
      <c r="K45">
        <f t="shared" si="11"/>
        <v>0</v>
      </c>
    </row>
    <row r="46" spans="1:11">
      <c r="B46" t="s">
        <v>31</v>
      </c>
      <c r="C46">
        <v>60</v>
      </c>
      <c r="D46">
        <v>1</v>
      </c>
      <c r="E46" s="2"/>
      <c r="F46" s="2"/>
      <c r="G46" s="2"/>
      <c r="H46">
        <f t="shared" si="8"/>
        <v>0</v>
      </c>
      <c r="I46">
        <f t="shared" si="9"/>
        <v>0</v>
      </c>
      <c r="J46">
        <f t="shared" si="10"/>
        <v>0</v>
      </c>
      <c r="K46">
        <f t="shared" si="11"/>
        <v>0</v>
      </c>
    </row>
    <row r="47" spans="1:11">
      <c r="B47" t="s">
        <v>9</v>
      </c>
      <c r="E47" s="2"/>
      <c r="F47" s="2"/>
      <c r="G47" s="2"/>
      <c r="H47">
        <f t="shared" si="8"/>
        <v>0</v>
      </c>
      <c r="I47">
        <f t="shared" si="9"/>
        <v>0</v>
      </c>
      <c r="J47">
        <f t="shared" si="10"/>
        <v>0</v>
      </c>
      <c r="K47">
        <f t="shared" si="11"/>
        <v>0</v>
      </c>
    </row>
    <row r="48" spans="1:11">
      <c r="B48" t="s">
        <v>9</v>
      </c>
      <c r="E48" s="2"/>
      <c r="F48" s="2"/>
      <c r="G48" s="2"/>
      <c r="H48">
        <f t="shared" si="8"/>
        <v>0</v>
      </c>
      <c r="I48">
        <f t="shared" si="9"/>
        <v>0</v>
      </c>
      <c r="J48">
        <f t="shared" si="10"/>
        <v>0</v>
      </c>
      <c r="K48">
        <f t="shared" si="11"/>
        <v>0</v>
      </c>
    </row>
    <row r="49" spans="1:11">
      <c r="B49" t="s">
        <v>9</v>
      </c>
      <c r="E49" s="2"/>
      <c r="F49" s="2"/>
      <c r="G49" s="2"/>
      <c r="H49">
        <f t="shared" si="8"/>
        <v>0</v>
      </c>
      <c r="I49">
        <f t="shared" si="9"/>
        <v>0</v>
      </c>
      <c r="J49">
        <f t="shared" si="10"/>
        <v>0</v>
      </c>
      <c r="K49">
        <f t="shared" si="11"/>
        <v>0</v>
      </c>
    </row>
    <row r="50" spans="1:11">
      <c r="B50" t="s">
        <v>9</v>
      </c>
      <c r="E50" s="2"/>
      <c r="F50" s="2"/>
      <c r="G50" s="2"/>
      <c r="H50">
        <f t="shared" si="8"/>
        <v>0</v>
      </c>
      <c r="I50">
        <f t="shared" si="9"/>
        <v>0</v>
      </c>
      <c r="J50">
        <f t="shared" si="10"/>
        <v>0</v>
      </c>
      <c r="K50">
        <f t="shared" si="11"/>
        <v>0</v>
      </c>
    </row>
    <row r="51" spans="1:11">
      <c r="A51" t="s">
        <v>21</v>
      </c>
      <c r="E51" s="2"/>
      <c r="F51" s="2"/>
      <c r="G51" s="2"/>
    </row>
    <row r="52" spans="1:11">
      <c r="B52" t="s">
        <v>22</v>
      </c>
      <c r="C52">
        <v>800</v>
      </c>
      <c r="D52">
        <v>3.5</v>
      </c>
      <c r="E52" s="2"/>
      <c r="F52" s="2"/>
      <c r="G52" s="2"/>
      <c r="H52">
        <f t="shared" ref="H52:H65" si="12">+C52*E52</f>
        <v>0</v>
      </c>
      <c r="I52">
        <f t="shared" ref="I52:I65" si="13">+C52*D52*E52</f>
        <v>0</v>
      </c>
      <c r="J52">
        <f t="shared" ref="J52:J65" si="14">+F52*C52*D52</f>
        <v>0</v>
      </c>
      <c r="K52">
        <f t="shared" ref="K52:K65" si="15">+G52*J52</f>
        <v>0</v>
      </c>
    </row>
    <row r="53" spans="1:11">
      <c r="B53" t="s">
        <v>23</v>
      </c>
      <c r="C53">
        <v>3000</v>
      </c>
      <c r="D53">
        <v>2</v>
      </c>
      <c r="E53" s="2"/>
      <c r="F53" s="2"/>
      <c r="G53" s="2"/>
      <c r="H53">
        <f t="shared" si="12"/>
        <v>0</v>
      </c>
      <c r="I53">
        <f t="shared" si="13"/>
        <v>0</v>
      </c>
      <c r="J53">
        <f t="shared" si="14"/>
        <v>0</v>
      </c>
      <c r="K53">
        <f t="shared" si="15"/>
        <v>0</v>
      </c>
    </row>
    <row r="54" spans="1:11">
      <c r="B54" t="s">
        <v>24</v>
      </c>
      <c r="C54">
        <v>2000</v>
      </c>
      <c r="D54">
        <v>2</v>
      </c>
      <c r="E54" s="2"/>
      <c r="F54" s="2"/>
      <c r="G54" s="2"/>
      <c r="H54">
        <f t="shared" si="12"/>
        <v>0</v>
      </c>
      <c r="I54">
        <f t="shared" si="13"/>
        <v>0</v>
      </c>
      <c r="J54">
        <f t="shared" si="14"/>
        <v>0</v>
      </c>
      <c r="K54">
        <f t="shared" si="15"/>
        <v>0</v>
      </c>
    </row>
    <row r="55" spans="1:11">
      <c r="B55" t="s">
        <v>25</v>
      </c>
      <c r="C55">
        <v>1100</v>
      </c>
      <c r="D55">
        <v>1</v>
      </c>
      <c r="E55" s="2"/>
      <c r="F55" s="2"/>
      <c r="G55" s="2"/>
      <c r="H55">
        <f t="shared" si="12"/>
        <v>0</v>
      </c>
      <c r="I55">
        <f t="shared" si="13"/>
        <v>0</v>
      </c>
      <c r="J55">
        <f t="shared" si="14"/>
        <v>0</v>
      </c>
      <c r="K55">
        <f t="shared" si="15"/>
        <v>0</v>
      </c>
    </row>
    <row r="56" spans="1:11">
      <c r="B56" t="s">
        <v>26</v>
      </c>
      <c r="C56">
        <v>250</v>
      </c>
      <c r="D56">
        <v>3.5</v>
      </c>
      <c r="E56" s="2"/>
      <c r="F56" s="2"/>
      <c r="G56" s="2"/>
      <c r="H56">
        <f t="shared" si="12"/>
        <v>0</v>
      </c>
      <c r="I56">
        <f t="shared" si="13"/>
        <v>0</v>
      </c>
      <c r="J56">
        <f t="shared" si="14"/>
        <v>0</v>
      </c>
      <c r="K56">
        <f t="shared" si="15"/>
        <v>0</v>
      </c>
    </row>
    <row r="57" spans="1:11">
      <c r="B57" t="s">
        <v>27</v>
      </c>
      <c r="C57">
        <v>500</v>
      </c>
      <c r="D57">
        <v>3.5</v>
      </c>
      <c r="E57" s="2"/>
      <c r="F57" s="2"/>
      <c r="G57" s="2"/>
      <c r="H57">
        <f t="shared" si="12"/>
        <v>0</v>
      </c>
      <c r="I57">
        <f t="shared" si="13"/>
        <v>0</v>
      </c>
      <c r="J57">
        <f t="shared" si="14"/>
        <v>0</v>
      </c>
      <c r="K57">
        <f t="shared" si="15"/>
        <v>0</v>
      </c>
    </row>
    <row r="58" spans="1:11">
      <c r="B58" t="s">
        <v>28</v>
      </c>
      <c r="C58">
        <v>1000</v>
      </c>
      <c r="D58">
        <v>3.5</v>
      </c>
      <c r="E58" s="2"/>
      <c r="F58" s="2"/>
      <c r="G58" s="2"/>
      <c r="H58">
        <f t="shared" si="12"/>
        <v>0</v>
      </c>
      <c r="I58">
        <f t="shared" si="13"/>
        <v>0</v>
      </c>
      <c r="J58">
        <f t="shared" si="14"/>
        <v>0</v>
      </c>
      <c r="K58">
        <f t="shared" si="15"/>
        <v>0</v>
      </c>
    </row>
    <row r="59" spans="1:11">
      <c r="B59" t="s">
        <v>29</v>
      </c>
      <c r="C59">
        <v>1000</v>
      </c>
      <c r="D59">
        <v>3.5</v>
      </c>
      <c r="E59" s="2"/>
      <c r="F59" s="2"/>
      <c r="G59" s="2"/>
      <c r="H59">
        <f t="shared" si="12"/>
        <v>0</v>
      </c>
      <c r="I59">
        <f t="shared" si="13"/>
        <v>0</v>
      </c>
      <c r="J59">
        <f t="shared" si="14"/>
        <v>0</v>
      </c>
      <c r="K59">
        <f t="shared" si="15"/>
        <v>0</v>
      </c>
    </row>
    <row r="60" spans="1:11">
      <c r="B60" t="s">
        <v>30</v>
      </c>
      <c r="C60">
        <v>1000</v>
      </c>
      <c r="D60">
        <v>3.5</v>
      </c>
      <c r="E60" s="2"/>
      <c r="F60" s="2"/>
      <c r="G60" s="2"/>
      <c r="H60">
        <f t="shared" si="12"/>
        <v>0</v>
      </c>
      <c r="I60">
        <f t="shared" si="13"/>
        <v>0</v>
      </c>
      <c r="J60">
        <f t="shared" si="14"/>
        <v>0</v>
      </c>
      <c r="K60">
        <f t="shared" si="15"/>
        <v>0</v>
      </c>
    </row>
    <row r="61" spans="1:11">
      <c r="B61" t="s">
        <v>36</v>
      </c>
      <c r="C61">
        <v>1000</v>
      </c>
      <c r="D61">
        <v>1</v>
      </c>
      <c r="E61" s="2"/>
      <c r="F61" s="2"/>
      <c r="G61" s="2"/>
      <c r="H61">
        <f t="shared" si="12"/>
        <v>0</v>
      </c>
      <c r="I61">
        <f t="shared" si="13"/>
        <v>0</v>
      </c>
      <c r="J61">
        <f t="shared" si="14"/>
        <v>0</v>
      </c>
      <c r="K61">
        <f t="shared" si="15"/>
        <v>0</v>
      </c>
    </row>
    <row r="62" spans="1:11">
      <c r="B62" t="s">
        <v>50</v>
      </c>
      <c r="E62" s="2"/>
      <c r="F62" s="2"/>
      <c r="G62" s="2"/>
      <c r="H62">
        <f t="shared" si="12"/>
        <v>0</v>
      </c>
      <c r="I62">
        <f t="shared" si="13"/>
        <v>0</v>
      </c>
      <c r="J62">
        <f t="shared" si="14"/>
        <v>0</v>
      </c>
      <c r="K62">
        <f t="shared" si="15"/>
        <v>0</v>
      </c>
    </row>
    <row r="63" spans="1:11">
      <c r="B63" t="s">
        <v>50</v>
      </c>
      <c r="E63" s="2"/>
      <c r="F63" s="2"/>
      <c r="G63" s="2"/>
      <c r="H63">
        <f t="shared" si="12"/>
        <v>0</v>
      </c>
      <c r="I63">
        <f t="shared" si="13"/>
        <v>0</v>
      </c>
      <c r="J63">
        <f t="shared" si="14"/>
        <v>0</v>
      </c>
      <c r="K63">
        <f t="shared" si="15"/>
        <v>0</v>
      </c>
    </row>
    <row r="64" spans="1:11">
      <c r="B64" t="s">
        <v>50</v>
      </c>
      <c r="E64" s="2"/>
      <c r="F64" s="2"/>
      <c r="G64" s="2"/>
      <c r="H64">
        <f t="shared" si="12"/>
        <v>0</v>
      </c>
      <c r="I64">
        <f t="shared" si="13"/>
        <v>0</v>
      </c>
      <c r="J64">
        <f t="shared" si="14"/>
        <v>0</v>
      </c>
      <c r="K64">
        <f t="shared" si="15"/>
        <v>0</v>
      </c>
    </row>
    <row r="65" spans="1:11">
      <c r="B65" t="s">
        <v>50</v>
      </c>
      <c r="E65" s="2"/>
      <c r="F65" s="2"/>
      <c r="G65" s="2"/>
      <c r="H65">
        <f t="shared" si="12"/>
        <v>0</v>
      </c>
      <c r="I65">
        <f t="shared" si="13"/>
        <v>0</v>
      </c>
      <c r="J65">
        <f t="shared" si="14"/>
        <v>0</v>
      </c>
      <c r="K65">
        <f t="shared" si="15"/>
        <v>0</v>
      </c>
    </row>
    <row r="66" spans="1:11" ht="15.75" thickBot="1"/>
    <row r="67" spans="1:11">
      <c r="A67" s="4" t="s">
        <v>41</v>
      </c>
      <c r="B67" s="5"/>
      <c r="C67" s="5"/>
      <c r="D67" s="5"/>
      <c r="E67" s="5"/>
      <c r="F67" s="5"/>
      <c r="G67" s="6">
        <f>SUM(H16:H65)/1000</f>
        <v>0</v>
      </c>
      <c r="H67" s="7" t="s">
        <v>40</v>
      </c>
    </row>
    <row r="68" spans="1:11">
      <c r="A68" s="8" t="s">
        <v>45</v>
      </c>
      <c r="B68" s="9"/>
      <c r="C68" s="9"/>
      <c r="D68" s="9"/>
      <c r="E68" s="9"/>
      <c r="F68" s="9"/>
      <c r="G68" s="10">
        <f>SUM(I16:I65)/1000</f>
        <v>0</v>
      </c>
      <c r="H68" s="11" t="s">
        <v>40</v>
      </c>
      <c r="I68" t="s">
        <v>51</v>
      </c>
    </row>
    <row r="69" spans="1:11">
      <c r="A69" s="8" t="s">
        <v>42</v>
      </c>
      <c r="B69" s="9"/>
      <c r="C69" s="9"/>
      <c r="D69" s="9"/>
      <c r="E69" s="9"/>
      <c r="F69" s="9"/>
      <c r="G69" s="10">
        <f>SUM(J16:J65)/1000</f>
        <v>0</v>
      </c>
      <c r="H69" s="11" t="s">
        <v>40</v>
      </c>
      <c r="I69" t="s">
        <v>52</v>
      </c>
    </row>
    <row r="70" spans="1:11" ht="15.75" thickBot="1">
      <c r="A70" s="12" t="s">
        <v>44</v>
      </c>
      <c r="B70" s="13"/>
      <c r="C70" s="13"/>
      <c r="D70" s="13"/>
      <c r="E70" s="13"/>
      <c r="F70" s="13"/>
      <c r="G70" s="14">
        <f>SUM(K16:K65)/1000</f>
        <v>0</v>
      </c>
      <c r="H70" s="15" t="s">
        <v>40</v>
      </c>
      <c r="I70" t="s">
        <v>53</v>
      </c>
    </row>
  </sheetData>
  <protectedRanges>
    <protectedRange sqref="C16:G65" name="Range1"/>
  </protectedRange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Pecher</dc:creator>
  <cp:lastModifiedBy>mdv</cp:lastModifiedBy>
  <dcterms:created xsi:type="dcterms:W3CDTF">2012-11-27T13:42:05Z</dcterms:created>
  <dcterms:modified xsi:type="dcterms:W3CDTF">2013-01-09T09:11:52Z</dcterms:modified>
</cp:coreProperties>
</file>